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10\Documents\Меню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/>
  <c r="I195" i="1"/>
  <c r="G176" i="1"/>
  <c r="I81" i="1"/>
  <c r="G62" i="1"/>
  <c r="F196" i="1"/>
  <c r="G196" i="1"/>
  <c r="H196" i="1"/>
  <c r="I196" i="1"/>
  <c r="J196" i="1"/>
</calcChain>
</file>

<file path=xl/sharedStrings.xml><?xml version="1.0" encoding="utf-8"?>
<sst xmlns="http://schemas.openxmlformats.org/spreadsheetml/2006/main" count="278" uniqueCount="85">
  <si>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</si>
  <si>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</si>
  <si>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</si>
  <si>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</si>
  <si>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</si>
  <si>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</si>
  <si>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</si>
  <si>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</si>
  <si>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</si>
  <si>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</si>
  <si>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</si>
  <si>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</si>
  <si>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</si>
  <si>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</si>
  <si>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</si>
  <si>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</si>
  <si>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</si>
  <si>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</si>
  <si>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</si>
  <si>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</si>
  <si>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</si>
  <si>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</si>
  <si>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</si>
  <si>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</si>
  <si>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</si>
  <si>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</si>
  <si>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</si>
  <si>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</si>
  <si>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</si>
  <si>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</si>
  <si>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</si>
  <si>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</si>
  <si>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</si>
  <si>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</si>
  <si>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</si>
  <si>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</si>
  <si>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</si>
  <si>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</si>
  <si>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</si>
  <si>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</si>
  <si>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Зыкова Е.А.</t>
  </si>
  <si>
    <t>МКОУ ООШ д.Безводное Пижанского муниципального округа Кировской области</t>
  </si>
  <si>
    <t>Чай</t>
  </si>
  <si>
    <t>Хлеб ржаной</t>
  </si>
  <si>
    <t>Помидоры свежие порционно</t>
  </si>
  <si>
    <t>297/04</t>
  </si>
  <si>
    <t>Тефтели из мяса говядины</t>
  </si>
  <si>
    <t>Чай с лимоном</t>
  </si>
  <si>
    <t>14/1</t>
  </si>
  <si>
    <t>20/8</t>
  </si>
  <si>
    <t>11/10</t>
  </si>
  <si>
    <t>593/04</t>
  </si>
  <si>
    <t>Соус томатный</t>
  </si>
  <si>
    <t>Биточки рыбные</t>
  </si>
  <si>
    <t>Картофельное пюре</t>
  </si>
  <si>
    <t xml:space="preserve">Чай </t>
  </si>
  <si>
    <t>9/1</t>
  </si>
  <si>
    <t>3/3</t>
  </si>
  <si>
    <t>10/10</t>
  </si>
  <si>
    <t>Мясо кур отварное, порционно, без кости</t>
  </si>
  <si>
    <t>Макаронные изделия отварные</t>
  </si>
  <si>
    <t>Сок</t>
  </si>
  <si>
    <t>1/9</t>
  </si>
  <si>
    <t>43/3</t>
  </si>
  <si>
    <t>Жаркое по-домашнему</t>
  </si>
  <si>
    <t>Компот из свежих плодов</t>
  </si>
  <si>
    <t>436/04</t>
  </si>
  <si>
    <t>7/1</t>
  </si>
  <si>
    <t>631/04</t>
  </si>
  <si>
    <t>Биточки (котлеты) из мяса кур</t>
  </si>
  <si>
    <t>Макаронные изделия</t>
  </si>
  <si>
    <t>Огурец свежий к гарниру</t>
  </si>
  <si>
    <t>5/9</t>
  </si>
  <si>
    <t>11/8</t>
  </si>
  <si>
    <t>Компот из кураги и изюма</t>
  </si>
  <si>
    <t>Картофельное пюре со сливочным маслом</t>
  </si>
  <si>
    <t>4/9</t>
  </si>
  <si>
    <t xml:space="preserve">Каша рисовая рассыпчатая </t>
  </si>
  <si>
    <t>Котлета из мяса кур</t>
  </si>
  <si>
    <t>Каша гречневая рассыпчатая</t>
  </si>
  <si>
    <t>Рыба тушеная в томате с овощами</t>
  </si>
  <si>
    <t>Кура отварная</t>
  </si>
  <si>
    <t>Плов из мяса говядины</t>
  </si>
  <si>
    <t>Закуска из отварного картофеля, кукурузы и репчатого лука с растительным маслом</t>
  </si>
  <si>
    <t>Закуска из отварной свёклы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</si>
</sst>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49" fontId="0" fillId="4" borderId="4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20" zoomScaleNormal="12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78</v>
      </c>
      <c r="F6" s="52">
        <v>90</v>
      </c>
      <c r="G6" s="52">
        <v>16.11</v>
      </c>
      <c r="H6" s="52">
        <v>13.14</v>
      </c>
      <c r="I6" s="53">
        <v>13.41</v>
      </c>
      <c r="J6" s="52">
        <v>124</v>
      </c>
      <c r="K6" s="54" t="s">
        <v>72</v>
      </c>
      <c r="L6" s="39"/>
    </row>
    <row r="7" spans="1:12" ht="14.4" x14ac:dyDescent="0.3">
      <c r="A7" s="23"/>
      <c r="B7" s="15"/>
      <c r="C7" s="11"/>
      <c r="D7" s="6" t="s">
        <v>21</v>
      </c>
      <c r="E7" s="50" t="s">
        <v>77</v>
      </c>
      <c r="F7" s="52">
        <v>200</v>
      </c>
      <c r="G7" s="52">
        <v>4.5999999999999996</v>
      </c>
      <c r="H7" s="52">
        <v>5.9</v>
      </c>
      <c r="I7" s="53">
        <v>42.7</v>
      </c>
      <c r="J7" s="52">
        <v>246</v>
      </c>
      <c r="K7" s="55" t="s">
        <v>45</v>
      </c>
      <c r="L7" s="42"/>
    </row>
    <row r="8" spans="1:12" ht="14.4" x14ac:dyDescent="0.3">
      <c r="A8" s="23"/>
      <c r="B8" s="15"/>
      <c r="C8" s="11"/>
      <c r="D8" s="7" t="s">
        <v>22</v>
      </c>
      <c r="E8" s="50" t="s">
        <v>42</v>
      </c>
      <c r="F8" s="52">
        <v>200</v>
      </c>
      <c r="G8" s="52">
        <v>0</v>
      </c>
      <c r="H8" s="52">
        <v>0</v>
      </c>
      <c r="I8" s="52">
        <v>9.1</v>
      </c>
      <c r="J8" s="52">
        <v>35</v>
      </c>
      <c r="K8" s="43"/>
      <c r="L8" s="42"/>
    </row>
    <row r="9" spans="1:12" ht="14.4" x14ac:dyDescent="0.3">
      <c r="A9" s="23"/>
      <c r="B9" s="15"/>
      <c r="C9" s="11"/>
      <c r="D9" s="7" t="s">
        <v>23</v>
      </c>
      <c r="E9" s="50" t="s">
        <v>43</v>
      </c>
      <c r="F9" s="42">
        <v>40</v>
      </c>
      <c r="G9" s="52">
        <v>2.64</v>
      </c>
      <c r="H9" s="52">
        <v>0.48</v>
      </c>
      <c r="I9" s="53">
        <v>17.8</v>
      </c>
      <c r="J9" s="52">
        <v>92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 t="s">
        <v>26</v>
      </c>
      <c r="E11" s="51" t="s">
        <v>44</v>
      </c>
      <c r="F11" s="42">
        <v>60</v>
      </c>
      <c r="G11" s="56">
        <v>0</v>
      </c>
      <c r="H11" s="56">
        <v>0</v>
      </c>
      <c r="I11" s="57">
        <v>2</v>
      </c>
      <c r="J11" s="42">
        <v>14</v>
      </c>
      <c r="K11" s="43"/>
      <c r="L11" s="42"/>
    </row>
    <row r="12" spans="1:12" ht="14.4" x14ac:dyDescent="0.3">
      <c r="A12" s="23"/>
      <c r="B12" s="15"/>
      <c r="C12" s="11"/>
      <c r="D12" s="6"/>
      <c r="E12" s="5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23.35</v>
      </c>
      <c r="H13" s="19">
        <f t="shared" si="0"/>
        <v>19.52</v>
      </c>
      <c r="I13" s="19">
        <f t="shared" si="0"/>
        <v>85.009999999999991</v>
      </c>
      <c r="J13" s="19">
        <f t="shared" si="0"/>
        <v>511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590</v>
      </c>
      <c r="G24" s="32">
        <f t="shared" ref="G24:J24" si="4">G13+G23</f>
        <v>23.35</v>
      </c>
      <c r="H24" s="32">
        <f t="shared" si="4"/>
        <v>19.52</v>
      </c>
      <c r="I24" s="32">
        <f t="shared" si="4"/>
        <v>85.009999999999991</v>
      </c>
      <c r="J24" s="32">
        <f t="shared" si="4"/>
        <v>511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2">
        <v>90</v>
      </c>
      <c r="G25" s="52">
        <v>12.9</v>
      </c>
      <c r="H25" s="52">
        <v>10.9</v>
      </c>
      <c r="I25" s="53">
        <v>8.5</v>
      </c>
      <c r="J25" s="52">
        <v>183</v>
      </c>
      <c r="K25" s="54" t="s">
        <v>49</v>
      </c>
      <c r="L25" s="39"/>
    </row>
    <row r="26" spans="1:12" ht="14.4" x14ac:dyDescent="0.3">
      <c r="A26" s="14"/>
      <c r="B26" s="15"/>
      <c r="C26" s="11"/>
      <c r="D26" s="6" t="s">
        <v>21</v>
      </c>
      <c r="E26" s="50" t="s">
        <v>79</v>
      </c>
      <c r="F26" s="52">
        <v>200</v>
      </c>
      <c r="G26" s="52">
        <v>9.5</v>
      </c>
      <c r="H26" s="52">
        <v>7.7</v>
      </c>
      <c r="I26" s="53">
        <v>38.200000000000003</v>
      </c>
      <c r="J26" s="52">
        <v>264</v>
      </c>
      <c r="K26" s="55" t="s">
        <v>45</v>
      </c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47</v>
      </c>
      <c r="F27" s="42">
        <v>200</v>
      </c>
      <c r="G27" s="52">
        <v>0.1</v>
      </c>
      <c r="H27" s="52">
        <v>0</v>
      </c>
      <c r="I27" s="52">
        <v>9.1999999999999993</v>
      </c>
      <c r="J27" s="52">
        <v>36</v>
      </c>
      <c r="K27" s="54" t="s">
        <v>50</v>
      </c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43</v>
      </c>
      <c r="F28" s="42">
        <v>40</v>
      </c>
      <c r="G28" s="52">
        <v>3.52</v>
      </c>
      <c r="H28" s="52">
        <v>0.64</v>
      </c>
      <c r="I28" s="53">
        <v>17.8</v>
      </c>
      <c r="J28" s="52">
        <v>92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28.8" x14ac:dyDescent="0.3">
      <c r="A30" s="14"/>
      <c r="B30" s="15"/>
      <c r="C30" s="11"/>
      <c r="D30" s="6" t="s">
        <v>26</v>
      </c>
      <c r="E30" s="51" t="s">
        <v>83</v>
      </c>
      <c r="F30" s="42">
        <v>60</v>
      </c>
      <c r="G30" s="56">
        <v>0.4</v>
      </c>
      <c r="H30" s="56">
        <v>5.9</v>
      </c>
      <c r="I30" s="57">
        <v>1.4</v>
      </c>
      <c r="J30" s="56">
        <v>57</v>
      </c>
      <c r="K30" s="60" t="s">
        <v>48</v>
      </c>
      <c r="L30" s="42"/>
    </row>
    <row r="31" spans="1:12" ht="14.4" x14ac:dyDescent="0.3">
      <c r="A31" s="14"/>
      <c r="B31" s="15"/>
      <c r="C31" s="11"/>
      <c r="D31" s="6"/>
      <c r="E31" s="41" t="s">
        <v>52</v>
      </c>
      <c r="F31" s="42">
        <v>50</v>
      </c>
      <c r="G31" s="58">
        <v>0.5</v>
      </c>
      <c r="H31" s="58">
        <v>2.2000000000000002</v>
      </c>
      <c r="I31" s="59">
        <v>3</v>
      </c>
      <c r="J31" s="58">
        <v>34</v>
      </c>
      <c r="K31" s="61" t="s">
        <v>51</v>
      </c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26.919999999999998</v>
      </c>
      <c r="H32" s="19">
        <f t="shared" ref="H32" si="7">SUM(H25:H31)</f>
        <v>27.34</v>
      </c>
      <c r="I32" s="19">
        <f t="shared" ref="I32" si="8">SUM(I25:I31)</f>
        <v>78.100000000000009</v>
      </c>
      <c r="J32" s="19">
        <f t="shared" ref="J32:L32" si="9">SUM(J25:J31)</f>
        <v>666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640</v>
      </c>
      <c r="G43" s="32">
        <f t="shared" ref="G43" si="14">G32+G42</f>
        <v>26.919999999999998</v>
      </c>
      <c r="H43" s="32">
        <f t="shared" ref="H43" si="15">H32+H42</f>
        <v>27.34</v>
      </c>
      <c r="I43" s="32">
        <f t="shared" ref="I43" si="16">I32+I42</f>
        <v>78.100000000000009</v>
      </c>
      <c r="J43" s="32">
        <f t="shared" ref="J43:L43" si="17">J32+J42</f>
        <v>666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80</v>
      </c>
      <c r="F44" s="52">
        <v>140</v>
      </c>
      <c r="G44" s="52">
        <v>20.2</v>
      </c>
      <c r="H44" s="52">
        <v>9.5</v>
      </c>
      <c r="I44" s="53">
        <v>4.5999999999999996</v>
      </c>
      <c r="J44" s="52">
        <v>184</v>
      </c>
      <c r="K44" s="55">
        <v>374</v>
      </c>
      <c r="L44" s="39"/>
    </row>
    <row r="45" spans="1:12" ht="14.4" x14ac:dyDescent="0.3">
      <c r="A45" s="23"/>
      <c r="B45" s="15"/>
      <c r="C45" s="11"/>
      <c r="D45" s="6" t="s">
        <v>21</v>
      </c>
      <c r="E45" s="50" t="s">
        <v>54</v>
      </c>
      <c r="F45" s="55">
        <v>200</v>
      </c>
      <c r="G45" s="52">
        <v>4.12</v>
      </c>
      <c r="H45" s="52">
        <v>5.62</v>
      </c>
      <c r="I45" s="53">
        <v>27.52</v>
      </c>
      <c r="J45" s="52">
        <v>270</v>
      </c>
      <c r="K45" s="54" t="s">
        <v>57</v>
      </c>
      <c r="L45" s="42"/>
    </row>
    <row r="46" spans="1:12" ht="14.4" x14ac:dyDescent="0.3">
      <c r="A46" s="23"/>
      <c r="B46" s="15"/>
      <c r="C46" s="11"/>
      <c r="D46" s="7" t="s">
        <v>22</v>
      </c>
      <c r="E46" s="50" t="s">
        <v>55</v>
      </c>
      <c r="F46" s="52">
        <v>200</v>
      </c>
      <c r="G46" s="52">
        <v>0</v>
      </c>
      <c r="H46" s="52">
        <v>0</v>
      </c>
      <c r="I46" s="52">
        <v>9.1</v>
      </c>
      <c r="J46" s="52">
        <v>35</v>
      </c>
      <c r="K46" s="54" t="s">
        <v>58</v>
      </c>
      <c r="L46" s="42"/>
    </row>
    <row r="47" spans="1:12" ht="14.4" x14ac:dyDescent="0.3">
      <c r="A47" s="23"/>
      <c r="B47" s="15"/>
      <c r="C47" s="11"/>
      <c r="D47" s="7" t="s">
        <v>23</v>
      </c>
      <c r="E47" s="50" t="s">
        <v>43</v>
      </c>
      <c r="F47" s="42">
        <v>40</v>
      </c>
      <c r="G47" s="52">
        <v>3.52</v>
      </c>
      <c r="H47" s="52">
        <v>0.64</v>
      </c>
      <c r="I47" s="53">
        <v>17.8</v>
      </c>
      <c r="J47" s="52">
        <v>92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 t="s">
        <v>26</v>
      </c>
      <c r="E49" s="51" t="s">
        <v>84</v>
      </c>
      <c r="F49" s="42">
        <v>60</v>
      </c>
      <c r="G49" s="56">
        <v>0.9</v>
      </c>
      <c r="H49" s="56">
        <v>3</v>
      </c>
      <c r="I49" s="57">
        <v>5.9</v>
      </c>
      <c r="J49" s="56">
        <v>54</v>
      </c>
      <c r="K49" s="60" t="s">
        <v>56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28.74</v>
      </c>
      <c r="H51" s="19">
        <f t="shared" ref="H51" si="19">SUM(H44:H50)</f>
        <v>18.760000000000002</v>
      </c>
      <c r="I51" s="19">
        <f t="shared" ref="I51" si="20">SUM(I44:I50)</f>
        <v>64.92</v>
      </c>
      <c r="J51" s="19">
        <f t="shared" ref="J51:L51" si="21">SUM(J44:J50)</f>
        <v>635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640</v>
      </c>
      <c r="G62" s="32">
        <f t="shared" ref="G62" si="26">G51+G61</f>
        <v>28.74</v>
      </c>
      <c r="H62" s="32">
        <f t="shared" ref="H62" si="27">H51+H61</f>
        <v>18.760000000000002</v>
      </c>
      <c r="I62" s="32">
        <f t="shared" ref="I62" si="28">I51+I61</f>
        <v>64.92</v>
      </c>
      <c r="J62" s="32">
        <f t="shared" ref="J62:L62" si="29">J51+J61</f>
        <v>635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59</v>
      </c>
      <c r="F63" s="52">
        <v>90</v>
      </c>
      <c r="G63" s="52">
        <v>13.32</v>
      </c>
      <c r="H63" s="52">
        <v>12.6</v>
      </c>
      <c r="I63" s="53">
        <v>0.8</v>
      </c>
      <c r="J63" s="52">
        <v>167</v>
      </c>
      <c r="K63" s="54" t="s">
        <v>62</v>
      </c>
      <c r="L63" s="39"/>
    </row>
    <row r="64" spans="1:12" ht="14.4" x14ac:dyDescent="0.3">
      <c r="A64" s="23"/>
      <c r="B64" s="15"/>
      <c r="C64" s="11"/>
      <c r="D64" s="6" t="s">
        <v>21</v>
      </c>
      <c r="E64" s="50" t="s">
        <v>60</v>
      </c>
      <c r="F64" s="55">
        <v>200</v>
      </c>
      <c r="G64" s="52">
        <v>7.08</v>
      </c>
      <c r="H64" s="52">
        <v>5.04</v>
      </c>
      <c r="I64" s="53">
        <v>43.2</v>
      </c>
      <c r="J64" s="52">
        <v>250</v>
      </c>
      <c r="K64" s="55" t="s">
        <v>63</v>
      </c>
      <c r="L64" s="42"/>
    </row>
    <row r="65" spans="1:12" ht="14.4" x14ac:dyDescent="0.3">
      <c r="A65" s="23"/>
      <c r="B65" s="15"/>
      <c r="C65" s="11"/>
      <c r="D65" s="7" t="s">
        <v>22</v>
      </c>
      <c r="E65" s="50" t="s">
        <v>61</v>
      </c>
      <c r="F65" s="52">
        <v>200</v>
      </c>
      <c r="G65" s="52">
        <v>0.8</v>
      </c>
      <c r="H65" s="52">
        <v>0.8</v>
      </c>
      <c r="I65" s="52">
        <v>0.8</v>
      </c>
      <c r="J65" s="52">
        <v>19.600000000000001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50" t="s">
        <v>43</v>
      </c>
      <c r="F66" s="52">
        <v>40</v>
      </c>
      <c r="G66" s="52">
        <v>3.52</v>
      </c>
      <c r="H66" s="52">
        <v>0.64</v>
      </c>
      <c r="I66" s="53">
        <v>17.8</v>
      </c>
      <c r="J66" s="52">
        <v>92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 t="s">
        <v>26</v>
      </c>
      <c r="E68" s="51" t="s">
        <v>44</v>
      </c>
      <c r="F68" s="56">
        <v>60</v>
      </c>
      <c r="G68" s="56">
        <v>0</v>
      </c>
      <c r="H68" s="56">
        <v>0</v>
      </c>
      <c r="I68" s="57">
        <v>2</v>
      </c>
      <c r="J68" s="56">
        <v>14</v>
      </c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24.72</v>
      </c>
      <c r="H70" s="19">
        <f t="shared" ref="H70" si="31">SUM(H63:H69)</f>
        <v>19.080000000000002</v>
      </c>
      <c r="I70" s="19">
        <f t="shared" ref="I70" si="32">SUM(I63:I69)</f>
        <v>64.599999999999994</v>
      </c>
      <c r="J70" s="19">
        <f t="shared" ref="J70:L70" si="33">SUM(J63:J69)</f>
        <v>542.6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590</v>
      </c>
      <c r="G81" s="32">
        <f t="shared" ref="G81" si="38">G70+G80</f>
        <v>24.72</v>
      </c>
      <c r="H81" s="32">
        <f t="shared" ref="H81" si="39">H70+H80</f>
        <v>19.080000000000002</v>
      </c>
      <c r="I81" s="32">
        <f t="shared" ref="I81" si="40">I70+I80</f>
        <v>64.599999999999994</v>
      </c>
      <c r="J81" s="32">
        <f t="shared" ref="J81:L81" si="41">J70+J80</f>
        <v>542.6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64</v>
      </c>
      <c r="F82" s="52">
        <v>250</v>
      </c>
      <c r="G82" s="52">
        <v>17.100000000000001</v>
      </c>
      <c r="H82" s="52">
        <v>17.399999999999999</v>
      </c>
      <c r="I82" s="53">
        <v>18.3</v>
      </c>
      <c r="J82" s="52">
        <v>299</v>
      </c>
      <c r="K82" s="54" t="s">
        <v>66</v>
      </c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0" t="s">
        <v>65</v>
      </c>
      <c r="F84" s="52">
        <v>200</v>
      </c>
      <c r="G84" s="52">
        <v>0.2</v>
      </c>
      <c r="H84" s="52">
        <v>0.1</v>
      </c>
      <c r="I84" s="52">
        <v>25.4</v>
      </c>
      <c r="J84" s="52">
        <v>99</v>
      </c>
      <c r="K84" s="55" t="s">
        <v>68</v>
      </c>
      <c r="L84" s="42"/>
    </row>
    <row r="85" spans="1:12" ht="14.4" x14ac:dyDescent="0.3">
      <c r="A85" s="23"/>
      <c r="B85" s="15"/>
      <c r="C85" s="11"/>
      <c r="D85" s="7" t="s">
        <v>23</v>
      </c>
      <c r="E85" s="50" t="s">
        <v>43</v>
      </c>
      <c r="F85" s="52">
        <v>40</v>
      </c>
      <c r="G85" s="52">
        <v>3.52</v>
      </c>
      <c r="H85" s="52">
        <v>0.64</v>
      </c>
      <c r="I85" s="53">
        <v>17.8</v>
      </c>
      <c r="J85" s="52">
        <v>92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 t="s">
        <v>26</v>
      </c>
      <c r="E87" s="51" t="s">
        <v>71</v>
      </c>
      <c r="F87" s="56">
        <v>60</v>
      </c>
      <c r="G87" s="56">
        <v>0.7</v>
      </c>
      <c r="H87" s="56">
        <v>4</v>
      </c>
      <c r="I87" s="57">
        <v>1.8</v>
      </c>
      <c r="J87" s="56">
        <v>45</v>
      </c>
      <c r="K87" s="60" t="s">
        <v>67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21.52</v>
      </c>
      <c r="H89" s="19">
        <f t="shared" ref="H89" si="43">SUM(H82:H88)</f>
        <v>22.14</v>
      </c>
      <c r="I89" s="19">
        <f t="shared" ref="I89" si="44">SUM(I82:I88)</f>
        <v>63.3</v>
      </c>
      <c r="J89" s="19">
        <f t="shared" ref="J89:L89" si="45">SUM(J82:J88)</f>
        <v>535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550</v>
      </c>
      <c r="G100" s="32">
        <f t="shared" ref="G100" si="50">G89+G99</f>
        <v>21.52</v>
      </c>
      <c r="H100" s="32">
        <f t="shared" ref="H100" si="51">H89+H99</f>
        <v>22.14</v>
      </c>
      <c r="I100" s="32">
        <f t="shared" ref="I100" si="52">I89+I99</f>
        <v>63.3</v>
      </c>
      <c r="J100" s="32">
        <f t="shared" ref="J100:L100" si="53">J89+J99</f>
        <v>535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69</v>
      </c>
      <c r="F101" s="52">
        <v>90</v>
      </c>
      <c r="G101" s="52">
        <v>16.11</v>
      </c>
      <c r="H101" s="52">
        <v>13.14</v>
      </c>
      <c r="I101" s="53">
        <v>13.41</v>
      </c>
      <c r="J101" s="52">
        <v>124</v>
      </c>
      <c r="K101" s="54" t="s">
        <v>72</v>
      </c>
      <c r="L101" s="39"/>
    </row>
    <row r="102" spans="1:12" ht="14.4" x14ac:dyDescent="0.3">
      <c r="A102" s="23"/>
      <c r="B102" s="15"/>
      <c r="C102" s="11"/>
      <c r="D102" s="6" t="s">
        <v>21</v>
      </c>
      <c r="E102" s="50" t="s">
        <v>70</v>
      </c>
      <c r="F102" s="55">
        <v>200</v>
      </c>
      <c r="G102" s="52">
        <v>7.08</v>
      </c>
      <c r="H102" s="52">
        <v>5.04</v>
      </c>
      <c r="I102" s="53">
        <v>43.2</v>
      </c>
      <c r="J102" s="52">
        <v>250</v>
      </c>
      <c r="K102" s="54" t="s">
        <v>63</v>
      </c>
      <c r="L102" s="42"/>
    </row>
    <row r="103" spans="1:12" ht="14.4" x14ac:dyDescent="0.3">
      <c r="A103" s="23"/>
      <c r="B103" s="15"/>
      <c r="C103" s="11"/>
      <c r="D103" s="7" t="s">
        <v>22</v>
      </c>
      <c r="E103" s="50" t="s">
        <v>61</v>
      </c>
      <c r="F103" s="52">
        <v>200</v>
      </c>
      <c r="G103" s="52">
        <v>0.8</v>
      </c>
      <c r="H103" s="52">
        <v>0.8</v>
      </c>
      <c r="I103" s="53">
        <v>0.8</v>
      </c>
      <c r="J103" s="52">
        <v>19.600000000000001</v>
      </c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50" t="s">
        <v>43</v>
      </c>
      <c r="F104" s="52">
        <v>40</v>
      </c>
      <c r="G104" s="52">
        <v>2.64</v>
      </c>
      <c r="H104" s="52">
        <v>0.64</v>
      </c>
      <c r="I104" s="53">
        <v>17.8</v>
      </c>
      <c r="J104" s="52">
        <v>92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 t="s">
        <v>26</v>
      </c>
      <c r="E106" s="51" t="s">
        <v>84</v>
      </c>
      <c r="F106" s="56">
        <v>60</v>
      </c>
      <c r="G106" s="56">
        <v>0</v>
      </c>
      <c r="H106" s="56">
        <v>0</v>
      </c>
      <c r="I106" s="57">
        <v>2</v>
      </c>
      <c r="J106" s="56">
        <v>8</v>
      </c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26.63</v>
      </c>
      <c r="H108" s="19">
        <f t="shared" si="54"/>
        <v>19.62</v>
      </c>
      <c r="I108" s="19">
        <f t="shared" si="54"/>
        <v>77.209999999999994</v>
      </c>
      <c r="J108" s="19">
        <f t="shared" si="54"/>
        <v>493.6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590</v>
      </c>
      <c r="G119" s="32">
        <f t="shared" ref="G119" si="58">G108+G118</f>
        <v>26.63</v>
      </c>
      <c r="H119" s="32">
        <f t="shared" ref="H119" si="59">H108+H118</f>
        <v>19.62</v>
      </c>
      <c r="I119" s="32">
        <f t="shared" ref="I119" si="60">I108+I118</f>
        <v>77.209999999999994</v>
      </c>
      <c r="J119" s="32">
        <f t="shared" ref="J119:L119" si="61">J108+J118</f>
        <v>493.6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46</v>
      </c>
      <c r="F120" s="52">
        <v>90</v>
      </c>
      <c r="G120" s="52">
        <v>12.9</v>
      </c>
      <c r="H120" s="52">
        <v>10.9</v>
      </c>
      <c r="I120" s="53">
        <v>8.5</v>
      </c>
      <c r="J120" s="52">
        <v>183</v>
      </c>
      <c r="K120" s="54" t="s">
        <v>73</v>
      </c>
      <c r="L120" s="39"/>
    </row>
    <row r="121" spans="1:12" ht="14.4" x14ac:dyDescent="0.3">
      <c r="A121" s="14"/>
      <c r="B121" s="15"/>
      <c r="C121" s="11"/>
      <c r="D121" s="6" t="s">
        <v>21</v>
      </c>
      <c r="E121" s="50" t="s">
        <v>77</v>
      </c>
      <c r="F121" s="52">
        <v>200</v>
      </c>
      <c r="G121" s="52">
        <v>4.5999999999999996</v>
      </c>
      <c r="H121" s="52">
        <v>5.9</v>
      </c>
      <c r="I121" s="53">
        <v>42.7</v>
      </c>
      <c r="J121" s="52">
        <v>246</v>
      </c>
      <c r="K121" s="54" t="s">
        <v>45</v>
      </c>
      <c r="L121" s="42"/>
    </row>
    <row r="122" spans="1:12" ht="14.4" x14ac:dyDescent="0.3">
      <c r="A122" s="14"/>
      <c r="B122" s="15"/>
      <c r="C122" s="11"/>
      <c r="D122" s="7" t="s">
        <v>22</v>
      </c>
      <c r="E122" s="50" t="s">
        <v>42</v>
      </c>
      <c r="F122" s="52">
        <v>200</v>
      </c>
      <c r="G122" s="52">
        <v>0</v>
      </c>
      <c r="H122" s="52">
        <v>0</v>
      </c>
      <c r="I122" s="53">
        <v>9.1</v>
      </c>
      <c r="J122" s="52">
        <v>35</v>
      </c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50" t="s">
        <v>43</v>
      </c>
      <c r="F123" s="52">
        <v>40</v>
      </c>
      <c r="G123" s="52">
        <v>3.52</v>
      </c>
      <c r="H123" s="52">
        <v>0.64</v>
      </c>
      <c r="I123" s="53">
        <v>17.8</v>
      </c>
      <c r="J123" s="52">
        <v>40.92</v>
      </c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26</v>
      </c>
      <c r="E125" s="51" t="s">
        <v>44</v>
      </c>
      <c r="F125" s="56">
        <v>60</v>
      </c>
      <c r="G125" s="56">
        <v>0</v>
      </c>
      <c r="H125" s="56">
        <v>0</v>
      </c>
      <c r="I125" s="57">
        <v>2</v>
      </c>
      <c r="J125" s="56">
        <v>8</v>
      </c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21.02</v>
      </c>
      <c r="H127" s="19">
        <f t="shared" si="62"/>
        <v>17.440000000000001</v>
      </c>
      <c r="I127" s="19">
        <f t="shared" si="62"/>
        <v>80.100000000000009</v>
      </c>
      <c r="J127" s="19">
        <f t="shared" si="62"/>
        <v>512.92000000000007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590</v>
      </c>
      <c r="G138" s="32">
        <f t="shared" ref="G138" si="66">G127+G137</f>
        <v>21.02</v>
      </c>
      <c r="H138" s="32">
        <f t="shared" ref="H138" si="67">H127+H137</f>
        <v>17.440000000000001</v>
      </c>
      <c r="I138" s="32">
        <f t="shared" ref="I138" si="68">I127+I137</f>
        <v>80.100000000000009</v>
      </c>
      <c r="J138" s="32">
        <f t="shared" ref="J138:L138" si="69">J127+J137</f>
        <v>512.92000000000007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53</v>
      </c>
      <c r="F139" s="52">
        <v>90</v>
      </c>
      <c r="G139" s="52">
        <v>12.42</v>
      </c>
      <c r="H139" s="52">
        <v>1.6</v>
      </c>
      <c r="I139" s="53">
        <v>7.2</v>
      </c>
      <c r="J139" s="52">
        <v>95</v>
      </c>
      <c r="K139" s="40"/>
      <c r="L139" s="39"/>
    </row>
    <row r="140" spans="1:12" ht="14.4" x14ac:dyDescent="0.3">
      <c r="A140" s="23"/>
      <c r="B140" s="15"/>
      <c r="C140" s="11"/>
      <c r="D140" s="6" t="s">
        <v>21</v>
      </c>
      <c r="E140" s="50" t="s">
        <v>75</v>
      </c>
      <c r="F140" s="55">
        <v>205</v>
      </c>
      <c r="G140" s="52">
        <v>4</v>
      </c>
      <c r="H140" s="52">
        <v>10</v>
      </c>
      <c r="I140" s="53">
        <v>27.5</v>
      </c>
      <c r="J140" s="52">
        <v>307</v>
      </c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0" t="s">
        <v>74</v>
      </c>
      <c r="F141" s="52">
        <v>200</v>
      </c>
      <c r="G141" s="52">
        <v>0.3</v>
      </c>
      <c r="H141" s="52">
        <v>0</v>
      </c>
      <c r="I141" s="53">
        <v>18.399999999999999</v>
      </c>
      <c r="J141" s="52">
        <v>71</v>
      </c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43</v>
      </c>
      <c r="F142" s="52">
        <v>40</v>
      </c>
      <c r="G142" s="52">
        <v>3.52</v>
      </c>
      <c r="H142" s="52">
        <v>0.64</v>
      </c>
      <c r="I142" s="53">
        <v>17.8</v>
      </c>
      <c r="J142" s="52">
        <v>92</v>
      </c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 t="s">
        <v>26</v>
      </c>
      <c r="E144" s="51" t="s">
        <v>71</v>
      </c>
      <c r="F144" s="56">
        <v>60</v>
      </c>
      <c r="G144" s="56">
        <v>0</v>
      </c>
      <c r="H144" s="56">
        <v>0</v>
      </c>
      <c r="I144" s="57">
        <v>2</v>
      </c>
      <c r="J144" s="56">
        <v>8</v>
      </c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20.240000000000002</v>
      </c>
      <c r="H146" s="19">
        <f t="shared" si="70"/>
        <v>12.24</v>
      </c>
      <c r="I146" s="19">
        <f t="shared" si="70"/>
        <v>72.900000000000006</v>
      </c>
      <c r="J146" s="19">
        <f t="shared" si="70"/>
        <v>573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595</v>
      </c>
      <c r="G157" s="32">
        <f t="shared" ref="G157" si="74">G146+G156</f>
        <v>20.240000000000002</v>
      </c>
      <c r="H157" s="32">
        <f t="shared" ref="H157" si="75">H146+H156</f>
        <v>12.24</v>
      </c>
      <c r="I157" s="32">
        <f t="shared" ref="I157" si="76">I146+I156</f>
        <v>72.900000000000006</v>
      </c>
      <c r="J157" s="32">
        <f t="shared" ref="J157:L157" si="77">J146+J156</f>
        <v>573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81</v>
      </c>
      <c r="F158" s="52">
        <v>90</v>
      </c>
      <c r="G158" s="52">
        <v>13.14</v>
      </c>
      <c r="H158" s="52">
        <v>12.6</v>
      </c>
      <c r="I158" s="53">
        <v>0.8</v>
      </c>
      <c r="J158" s="52">
        <v>167</v>
      </c>
      <c r="K158" s="54" t="s">
        <v>49</v>
      </c>
      <c r="L158" s="39"/>
    </row>
    <row r="159" spans="1:12" ht="14.4" x14ac:dyDescent="0.3">
      <c r="A159" s="23"/>
      <c r="B159" s="15"/>
      <c r="C159" s="11"/>
      <c r="D159" s="6" t="s">
        <v>21</v>
      </c>
      <c r="E159" s="50" t="s">
        <v>79</v>
      </c>
      <c r="F159" s="52">
        <v>200</v>
      </c>
      <c r="G159" s="52">
        <v>10</v>
      </c>
      <c r="H159" s="52">
        <v>8</v>
      </c>
      <c r="I159" s="53">
        <v>38</v>
      </c>
      <c r="J159" s="52">
        <v>264</v>
      </c>
      <c r="K159" s="54" t="s">
        <v>45</v>
      </c>
      <c r="L159" s="42"/>
    </row>
    <row r="160" spans="1:12" ht="14.4" x14ac:dyDescent="0.3">
      <c r="A160" s="23"/>
      <c r="B160" s="15"/>
      <c r="C160" s="11"/>
      <c r="D160" s="7" t="s">
        <v>22</v>
      </c>
      <c r="E160" s="50" t="s">
        <v>47</v>
      </c>
      <c r="F160" s="52">
        <v>200</v>
      </c>
      <c r="G160" s="52">
        <v>0.3</v>
      </c>
      <c r="H160" s="52">
        <v>0</v>
      </c>
      <c r="I160" s="53">
        <v>9</v>
      </c>
      <c r="J160" s="52">
        <v>36</v>
      </c>
      <c r="K160" s="54" t="s">
        <v>50</v>
      </c>
      <c r="L160" s="42"/>
    </row>
    <row r="161" spans="1:12" ht="14.4" x14ac:dyDescent="0.3">
      <c r="A161" s="23"/>
      <c r="B161" s="15"/>
      <c r="C161" s="11"/>
      <c r="D161" s="7" t="s">
        <v>23</v>
      </c>
      <c r="E161" s="50" t="s">
        <v>43</v>
      </c>
      <c r="F161" s="52">
        <v>40</v>
      </c>
      <c r="G161" s="52">
        <v>3.52</v>
      </c>
      <c r="H161" s="52">
        <v>0.64</v>
      </c>
      <c r="I161" s="53">
        <v>17.8</v>
      </c>
      <c r="J161" s="52">
        <v>92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28.8" x14ac:dyDescent="0.3">
      <c r="A163" s="23"/>
      <c r="B163" s="15"/>
      <c r="C163" s="11"/>
      <c r="D163" s="6" t="s">
        <v>26</v>
      </c>
      <c r="E163" s="51" t="s">
        <v>83</v>
      </c>
      <c r="F163" s="56">
        <v>60</v>
      </c>
      <c r="G163" s="56">
        <v>0.9</v>
      </c>
      <c r="H163" s="56">
        <v>3</v>
      </c>
      <c r="I163" s="57">
        <v>5.9</v>
      </c>
      <c r="J163" s="56">
        <v>54</v>
      </c>
      <c r="K163" s="60" t="s">
        <v>56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27.86</v>
      </c>
      <c r="H165" s="19">
        <f t="shared" si="78"/>
        <v>24.240000000000002</v>
      </c>
      <c r="I165" s="19">
        <f t="shared" si="78"/>
        <v>71.5</v>
      </c>
      <c r="J165" s="19">
        <f t="shared" si="78"/>
        <v>613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590</v>
      </c>
      <c r="G176" s="32">
        <f t="shared" ref="G176" si="82">G165+G175</f>
        <v>27.86</v>
      </c>
      <c r="H176" s="32">
        <f t="shared" ref="H176" si="83">H165+H175</f>
        <v>24.240000000000002</v>
      </c>
      <c r="I176" s="32">
        <f t="shared" ref="I176" si="84">I165+I175</f>
        <v>71.5</v>
      </c>
      <c r="J176" s="32">
        <f t="shared" ref="J176:L176" si="85">J165+J175</f>
        <v>613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82</v>
      </c>
      <c r="F177" s="39">
        <v>250</v>
      </c>
      <c r="G177" s="52">
        <v>23.9</v>
      </c>
      <c r="H177" s="52">
        <v>21.8</v>
      </c>
      <c r="I177" s="53">
        <v>41.2</v>
      </c>
      <c r="J177" s="52">
        <v>460</v>
      </c>
      <c r="K177" s="54" t="s">
        <v>76</v>
      </c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0" t="s">
        <v>61</v>
      </c>
      <c r="F179" s="52">
        <v>200</v>
      </c>
      <c r="G179" s="52">
        <v>0.3</v>
      </c>
      <c r="H179" s="52">
        <v>0</v>
      </c>
      <c r="I179" s="53">
        <v>9</v>
      </c>
      <c r="J179" s="52">
        <v>19.600000000000001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50" t="s">
        <v>43</v>
      </c>
      <c r="F180" s="52">
        <v>40</v>
      </c>
      <c r="G180" s="52">
        <v>3.52</v>
      </c>
      <c r="H180" s="52">
        <v>0.64</v>
      </c>
      <c r="I180" s="53">
        <v>17.8</v>
      </c>
      <c r="J180" s="52">
        <v>92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 t="s">
        <v>26</v>
      </c>
      <c r="E182" s="51" t="s">
        <v>71</v>
      </c>
      <c r="F182" s="56">
        <v>60</v>
      </c>
      <c r="G182" s="56">
        <v>0</v>
      </c>
      <c r="H182" s="56">
        <v>0</v>
      </c>
      <c r="I182" s="57">
        <v>2</v>
      </c>
      <c r="J182" s="56">
        <v>8</v>
      </c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27.72</v>
      </c>
      <c r="H184" s="19">
        <f t="shared" si="86"/>
        <v>22.44</v>
      </c>
      <c r="I184" s="19">
        <f t="shared" si="86"/>
        <v>70</v>
      </c>
      <c r="J184" s="19">
        <f t="shared" si="86"/>
        <v>579.6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550</v>
      </c>
      <c r="G195" s="32">
        <f t="shared" ref="G195" si="90">G184+G194</f>
        <v>27.72</v>
      </c>
      <c r="H195" s="32">
        <f t="shared" ref="H195" si="91">H184+H194</f>
        <v>22.44</v>
      </c>
      <c r="I195" s="32">
        <f t="shared" ref="I195" si="92">I184+I194</f>
        <v>70</v>
      </c>
      <c r="J195" s="32">
        <f t="shared" ref="J195:L195" si="93">J184+J194</f>
        <v>579.6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24.872</v>
      </c>
      <c r="H196" s="34">
        <f t="shared" si="94"/>
        <v>20.282000000000004</v>
      </c>
      <c r="I196" s="34">
        <f t="shared" si="94"/>
        <v>72.763999999999996</v>
      </c>
      <c r="J196" s="34">
        <f t="shared" si="94"/>
        <v>566.17200000000003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User_10</cp:lastModifiedBy>
  <cp:lastPrinted>2024-11-06T06:11:03Z</cp:lastPrinted>
  <dcterms:created xsi:type="dcterms:W3CDTF">2022-05-16T14:23:56Z</dcterms:created>
  <dcterms:modified xsi:type="dcterms:W3CDTF">2025-03-05T05:38:35Z</dcterms:modified>
</cp:coreProperties>
</file>